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7635" windowHeight="72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7" i="1" l="1"/>
  <c r="C16" i="1"/>
  <c r="C14" i="1"/>
  <c r="C13" i="1"/>
  <c r="C11" i="1"/>
  <c r="C10" i="1"/>
</calcChain>
</file>

<file path=xl/sharedStrings.xml><?xml version="1.0" encoding="utf-8"?>
<sst xmlns="http://schemas.openxmlformats.org/spreadsheetml/2006/main" count="19" uniqueCount="16">
  <si>
    <t>density</t>
  </si>
  <si>
    <t>MW</t>
  </si>
  <si>
    <t>g/mol</t>
  </si>
  <si>
    <t xml:space="preserve"> g cm−3</t>
  </si>
  <si>
    <t>moles/cm^3</t>
  </si>
  <si>
    <t>Avogadro</t>
  </si>
  <si>
    <t>molecules/mole</t>
  </si>
  <si>
    <t xml:space="preserve"> molecules/cm^3</t>
  </si>
  <si>
    <t>molecules/A^3</t>
  </si>
  <si>
    <t>volume</t>
  </si>
  <si>
    <t>molecules</t>
  </si>
  <si>
    <t>A^3</t>
  </si>
  <si>
    <t>side</t>
  </si>
  <si>
    <t xml:space="preserve">A </t>
  </si>
  <si>
    <t>https://en.wikipedia.org/wiki/Ethane</t>
  </si>
  <si>
    <t>density at 184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</si>
</sst>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7"/>
  <sheetViews>
    <sheetView tabSelected="1" workbookViewId="0">
      <selection activeCell="C7" sqref="C7"/>
    </sheetView>
  </sheetViews>
  <sheetFormatPr defaultRowHeight="15" x14ac:dyDescent="0.25"/>
  <cols>
    <col min="2" max="2" width="12" bestFit="1" customWidth="1"/>
  </cols>
  <sheetData>
    <row r="4" spans="2:4" x14ac:dyDescent="0.25">
      <c r="B4" t="s">
        <v>15</v>
      </c>
    </row>
    <row r="5" spans="2:4" x14ac:dyDescent="0.25">
      <c r="B5" t="s">
        <v>14</v>
      </c>
    </row>
    <row r="9" spans="2:4" x14ac:dyDescent="0.25">
      <c r="B9" t="s">
        <v>0</v>
      </c>
      <c r="C9" s="1">
        <v>0.54459999999999997</v>
      </c>
      <c r="D9" t="s">
        <v>3</v>
      </c>
    </row>
    <row r="10" spans="2:4" x14ac:dyDescent="0.25">
      <c r="B10" t="s">
        <v>1</v>
      </c>
      <c r="C10">
        <f>2*12+6*1</f>
        <v>30</v>
      </c>
      <c r="D10" t="s">
        <v>2</v>
      </c>
    </row>
    <row r="11" spans="2:4" x14ac:dyDescent="0.25">
      <c r="B11" t="s">
        <v>0</v>
      </c>
      <c r="C11">
        <f>C9/C10</f>
        <v>1.8153333333333334E-2</v>
      </c>
      <c r="D11" t="s">
        <v>4</v>
      </c>
    </row>
    <row r="12" spans="2:4" x14ac:dyDescent="0.25">
      <c r="B12" t="s">
        <v>5</v>
      </c>
      <c r="C12" s="2">
        <v>6.0220000000000003E+23</v>
      </c>
      <c r="D12" t="s">
        <v>6</v>
      </c>
    </row>
    <row r="13" spans="2:4" x14ac:dyDescent="0.25">
      <c r="B13" t="s">
        <v>0</v>
      </c>
      <c r="C13" s="2">
        <f>C12*C11</f>
        <v>1.0931937333333333E+22</v>
      </c>
      <c r="D13" t="s">
        <v>7</v>
      </c>
    </row>
    <row r="14" spans="2:4" x14ac:dyDescent="0.25">
      <c r="B14" t="s">
        <v>0</v>
      </c>
      <c r="C14" s="2">
        <f>C13*1E-24</f>
        <v>1.0931937333333332E-2</v>
      </c>
      <c r="D14" t="s">
        <v>8</v>
      </c>
    </row>
    <row r="15" spans="2:4" x14ac:dyDescent="0.25">
      <c r="B15" t="s">
        <v>10</v>
      </c>
      <c r="C15">
        <v>125</v>
      </c>
    </row>
    <row r="16" spans="2:4" x14ac:dyDescent="0.25">
      <c r="B16" t="s">
        <v>9</v>
      </c>
      <c r="C16" s="2">
        <f>C15/C14</f>
        <v>11434.386805242086</v>
      </c>
      <c r="D16" t="s">
        <v>11</v>
      </c>
    </row>
    <row r="17" spans="2:4" x14ac:dyDescent="0.25">
      <c r="B17" t="s">
        <v>12</v>
      </c>
      <c r="C17">
        <f>C16^(1/3)</f>
        <v>22.528777535156749</v>
      </c>
      <c r="D17" t="s">
        <v>13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Tennessee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Keffer</dc:creator>
  <cp:lastModifiedBy>David Keffer</cp:lastModifiedBy>
  <dcterms:created xsi:type="dcterms:W3CDTF">2016-02-24T18:01:32Z</dcterms:created>
  <dcterms:modified xsi:type="dcterms:W3CDTF">2016-02-24T18:06:22Z</dcterms:modified>
</cp:coreProperties>
</file>